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<sst xmlns="http://schemas.openxmlformats.org/spreadsheetml/2006/main" count="50" uniqueCount="29">
  <si>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PROPERTY, PLANT AND EQUIPMENT</t>
  </si>
  <si>
    <t>Furniture,</t>
  </si>
  <si>
    <t>fittings &amp;</t>
  </si>
  <si>
    <t xml:space="preserve">Motor </t>
  </si>
  <si>
    <t>Software</t>
  </si>
  <si>
    <t>equipment</t>
  </si>
  <si>
    <t>vehicles</t>
  </si>
  <si>
    <t>Renovation</t>
  </si>
  <si>
    <t>systems</t>
  </si>
  <si>
    <t>Total</t>
  </si>
  <si>
    <t>COMPANY</t>
  </si>
  <si>
    <t xml:space="preserve">  </t>
  </si>
  <si>
    <t>RM</t>
  </si>
  <si>
    <t>COST</t>
  </si>
  <si>
    <t>1 January</t>
  </si>
  <si>
    <t>Additions</t>
  </si>
  <si>
    <t>-</t>
  </si>
  <si>
    <t>31 December</t>
  </si>
  <si>
    <t>ACCUMULATED</t>
  </si>
  <si>
    <t xml:space="preserve"> DEPRECIATION</t>
  </si>
  <si>
    <t>Charge for the year</t>
  </si>
  <si>
    <t>NET BOOK VALUE</t>
  </si>
  <si>
    <t xml:space="preserve"> AS AT 31 DECEMBER 2008</t>
  </si>
  <si>
    <t xml:space="preserve"> AS AT 31 DECEMBER 2007</t>
  </si>
  <si>
    <t>GROUP</t>
  </si>
  <si>
    <t>Motor vehicles with net book value of RM100,000  (2007 : RM170,000) were acquired under hire purchase installment plans.</t>
  </si>
  <si>
    <t>Office equipment with net book value of RM5,000 (2007 : RM8,000) were acquired under finance lease installment plan.</t>
  </si>
  <si>
    <t>Included in the plant and equipment of the Company are fully depreciated assets still in use costing RM180,000 ( 2007 : Nil). No further charge for depreciation is made in respect of these assets</t>
  </si>
  <si>
    <t>www.accountingcrashcourse.com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</si>
</sst>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33" borderId="0" xfId="53" applyFont="1" applyFill="1" applyAlignment="1" applyProtection="1">
      <alignment/>
      <protection/>
    </xf>
    <xf numFmtId="0" fontId="4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/>
    </xf>
    <xf numFmtId="38" fontId="21" fillId="33" borderId="0" xfId="42" applyNumberFormat="1" applyFont="1" applyFill="1" applyAlignment="1">
      <alignment/>
    </xf>
    <xf numFmtId="38" fontId="21" fillId="33" borderId="0" xfId="0" applyNumberFormat="1" applyFont="1" applyFill="1" applyAlignment="1">
      <alignment/>
    </xf>
    <xf numFmtId="0" fontId="22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/>
    </xf>
    <xf numFmtId="38" fontId="21" fillId="33" borderId="0" xfId="42" applyNumberFormat="1" applyFont="1" applyFill="1" applyBorder="1" applyAlignment="1">
      <alignment/>
    </xf>
    <xf numFmtId="38" fontId="21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38" fontId="22" fillId="33" borderId="0" xfId="42" applyNumberFormat="1" applyFont="1" applyFill="1" applyAlignment="1">
      <alignment horizontal="center"/>
    </xf>
    <xf numFmtId="38" fontId="22" fillId="33" borderId="0" xfId="0" applyNumberFormat="1" applyFont="1" applyFill="1" applyBorder="1" applyAlignment="1" quotePrefix="1">
      <alignment horizontal="center"/>
    </xf>
    <xf numFmtId="38" fontId="22" fillId="33" borderId="0" xfId="0" applyNumberFormat="1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2" fillId="33" borderId="0" xfId="0" applyFont="1" applyFill="1" applyAlignment="1" quotePrefix="1">
      <alignment horizontal="left"/>
    </xf>
    <xf numFmtId="37" fontId="21" fillId="33" borderId="0" xfId="0" applyNumberFormat="1" applyFont="1" applyFill="1" applyBorder="1" applyAlignment="1">
      <alignment horizontal="right"/>
    </xf>
    <xf numFmtId="37" fontId="21" fillId="33" borderId="0" xfId="0" applyNumberFormat="1" applyFont="1" applyFill="1" applyBorder="1" applyAlignment="1" quotePrefix="1">
      <alignment horizontal="right"/>
    </xf>
    <xf numFmtId="37" fontId="21" fillId="33" borderId="0" xfId="0" applyNumberFormat="1" applyFont="1" applyFill="1" applyBorder="1" applyAlignment="1">
      <alignment horizontal="center"/>
    </xf>
    <xf numFmtId="16" fontId="21" fillId="33" borderId="0" xfId="0" applyNumberFormat="1" applyFont="1" applyFill="1" applyAlignment="1" quotePrefix="1">
      <alignment/>
    </xf>
    <xf numFmtId="164" fontId="21" fillId="33" borderId="0" xfId="0" applyNumberFormat="1" applyFont="1" applyFill="1" applyAlignment="1">
      <alignment/>
    </xf>
    <xf numFmtId="164" fontId="21" fillId="33" borderId="0" xfId="0" applyNumberFormat="1" applyFont="1" applyFill="1" applyBorder="1" applyAlignment="1">
      <alignment horizontal="right"/>
    </xf>
    <xf numFmtId="164" fontId="21" fillId="33" borderId="0" xfId="0" applyNumberFormat="1" applyFont="1" applyFill="1" applyBorder="1" applyAlignment="1">
      <alignment horizontal="center"/>
    </xf>
    <xf numFmtId="38" fontId="21" fillId="33" borderId="0" xfId="42" applyNumberFormat="1" applyFont="1" applyFill="1" applyAlignment="1">
      <alignment horizontal="right"/>
    </xf>
    <xf numFmtId="37" fontId="21" fillId="33" borderId="0" xfId="0" applyNumberFormat="1" applyFont="1" applyFill="1" applyAlignment="1">
      <alignment/>
    </xf>
    <xf numFmtId="37" fontId="21" fillId="33" borderId="0" xfId="0" applyNumberFormat="1" applyFont="1" applyFill="1" applyAlignment="1">
      <alignment horizontal="center"/>
    </xf>
    <xf numFmtId="37" fontId="21" fillId="33" borderId="0" xfId="0" applyNumberFormat="1" applyFont="1" applyFill="1" applyAlignment="1" quotePrefix="1">
      <alignment/>
    </xf>
    <xf numFmtId="37" fontId="21" fillId="33" borderId="10" xfId="0" applyNumberFormat="1" applyFont="1" applyFill="1" applyBorder="1" applyAlignment="1">
      <alignment horizontal="right"/>
    </xf>
    <xf numFmtId="37" fontId="21" fillId="33" borderId="0" xfId="0" applyNumberFormat="1" applyFont="1" applyFill="1" applyBorder="1" applyAlignment="1">
      <alignment/>
    </xf>
    <xf numFmtId="38" fontId="21" fillId="33" borderId="10" xfId="42" applyNumberFormat="1" applyFont="1" applyFill="1" applyBorder="1" applyAlignment="1">
      <alignment/>
    </xf>
    <xf numFmtId="37" fontId="21" fillId="33" borderId="0" xfId="0" applyNumberFormat="1" applyFont="1" applyFill="1" applyAlignment="1">
      <alignment horizontal="left"/>
    </xf>
    <xf numFmtId="37" fontId="22" fillId="33" borderId="0" xfId="0" applyNumberFormat="1" applyFont="1" applyFill="1" applyAlignment="1">
      <alignment/>
    </xf>
    <xf numFmtId="37" fontId="21" fillId="33" borderId="10" xfId="0" applyNumberFormat="1" applyFont="1" applyFill="1" applyBorder="1" applyAlignment="1">
      <alignment/>
    </xf>
    <xf numFmtId="37" fontId="21" fillId="33" borderId="11" xfId="0" applyNumberFormat="1" applyFont="1" applyFill="1" applyBorder="1" applyAlignment="1">
      <alignment/>
    </xf>
    <xf numFmtId="37" fontId="23" fillId="33" borderId="0" xfId="0" applyNumberFormat="1" applyFont="1" applyFill="1" applyAlignment="1">
      <alignment/>
    </xf>
    <xf numFmtId="38" fontId="21" fillId="33" borderId="0" xfId="42" applyNumberFormat="1" applyFont="1" applyFill="1" applyAlignment="1">
      <alignment horizontal="center"/>
    </xf>
    <xf numFmtId="38" fontId="21" fillId="33" borderId="11" xfId="42" applyNumberFormat="1" applyFont="1" applyFill="1" applyBorder="1" applyAlignment="1">
      <alignment horizontal="right"/>
    </xf>
    <xf numFmtId="38" fontId="21" fillId="33" borderId="0" xfId="42" applyNumberFormat="1" applyFont="1" applyFill="1" applyBorder="1" applyAlignment="1">
      <alignment horizontal="right"/>
    </xf>
    <xf numFmtId="0" fontId="21" fillId="33" borderId="0" xfId="0" applyFont="1" applyFill="1" applyBorder="1" applyAlignment="1">
      <alignment horizontal="justify" vertical="top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justify" vertical="top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ountingcrashcours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2" width="9.140625" style="2" customWidth="1"/>
    <col min="3" max="3" width="3.00390625" style="2" customWidth="1"/>
    <col min="4" max="4" width="9.7109375" style="2" bestFit="1" customWidth="1"/>
    <col min="5" max="5" width="2.28125" style="2" customWidth="1"/>
    <col min="6" max="6" width="8.57421875" style="2" bestFit="1" customWidth="1"/>
    <col min="7" max="7" width="1.8515625" style="2" customWidth="1"/>
    <col min="8" max="8" width="9.8515625" style="2" bestFit="1" customWidth="1"/>
    <col min="9" max="9" width="2.00390625" style="2" customWidth="1"/>
    <col min="10" max="10" width="8.140625" style="2" bestFit="1" customWidth="1"/>
    <col min="11" max="11" width="1.1484375" style="2" customWidth="1"/>
    <col min="12" max="12" width="7.421875" style="2" bestFit="1" customWidth="1"/>
    <col min="13" max="14" width="1.57421875" style="2" customWidth="1"/>
    <col min="15" max="16384" width="9.140625" style="2" customWidth="1"/>
  </cols>
  <sheetData>
    <row r="1" ht="12.75">
      <c r="A1" s="1" t="s">
        <v>28</v>
      </c>
    </row>
    <row r="2" spans="1:13" ht="12.75">
      <c r="A2" s="3" t="s">
        <v>0</v>
      </c>
      <c r="B2" s="4"/>
      <c r="C2" s="4"/>
      <c r="D2" s="4"/>
      <c r="E2" s="4"/>
      <c r="F2" s="4"/>
      <c r="G2" s="4"/>
      <c r="H2" s="4"/>
      <c r="I2" s="4"/>
      <c r="J2" s="5"/>
      <c r="K2" s="4"/>
      <c r="L2" s="6"/>
      <c r="M2" s="6"/>
    </row>
    <row r="3" spans="1:13" ht="12.75">
      <c r="A3" s="3"/>
      <c r="B3" s="4"/>
      <c r="C3" s="4"/>
      <c r="D3" s="4"/>
      <c r="E3" s="4"/>
      <c r="F3" s="4"/>
      <c r="G3" s="4"/>
      <c r="H3" s="4"/>
      <c r="I3" s="4"/>
      <c r="J3" s="5"/>
      <c r="K3" s="4"/>
      <c r="L3" s="6"/>
      <c r="M3" s="6"/>
    </row>
    <row r="4" spans="1:13" ht="12.75">
      <c r="A4" s="4"/>
      <c r="B4" s="4"/>
      <c r="C4" s="4"/>
      <c r="D4" s="7" t="s">
        <v>1</v>
      </c>
      <c r="E4" s="4"/>
      <c r="F4" s="7"/>
      <c r="G4" s="4"/>
      <c r="H4" s="8"/>
      <c r="I4" s="8"/>
      <c r="J4" s="9"/>
      <c r="K4" s="8"/>
      <c r="L4" s="10"/>
      <c r="M4" s="6"/>
    </row>
    <row r="5" spans="1:13" ht="12.75">
      <c r="A5" s="4"/>
      <c r="B5" s="4"/>
      <c r="C5" s="4"/>
      <c r="D5" s="11" t="s">
        <v>2</v>
      </c>
      <c r="E5" s="4"/>
      <c r="F5" s="11" t="s">
        <v>3</v>
      </c>
      <c r="G5" s="4"/>
      <c r="I5" s="8"/>
      <c r="J5" s="12" t="s">
        <v>4</v>
      </c>
      <c r="K5" s="8"/>
      <c r="L5" s="13"/>
      <c r="M5" s="6"/>
    </row>
    <row r="6" spans="1:13" ht="12.75">
      <c r="A6" s="3"/>
      <c r="B6" s="4"/>
      <c r="C6" s="4"/>
      <c r="D6" s="11" t="s">
        <v>5</v>
      </c>
      <c r="E6" s="4"/>
      <c r="F6" s="11" t="s">
        <v>6</v>
      </c>
      <c r="G6" s="4"/>
      <c r="H6" s="11" t="s">
        <v>7</v>
      </c>
      <c r="I6" s="8"/>
      <c r="J6" s="12" t="s">
        <v>8</v>
      </c>
      <c r="K6" s="8"/>
      <c r="L6" s="14" t="s">
        <v>9</v>
      </c>
      <c r="M6" s="6"/>
    </row>
    <row r="7" spans="1:13" ht="12.75">
      <c r="A7" s="15" t="s">
        <v>10</v>
      </c>
      <c r="B7" s="4"/>
      <c r="C7" s="4" t="s">
        <v>11</v>
      </c>
      <c r="D7" s="7" t="s">
        <v>12</v>
      </c>
      <c r="E7" s="4"/>
      <c r="F7" s="11" t="s">
        <v>12</v>
      </c>
      <c r="G7" s="4"/>
      <c r="H7" s="11" t="s">
        <v>12</v>
      </c>
      <c r="I7" s="8"/>
      <c r="J7" s="12" t="s">
        <v>12</v>
      </c>
      <c r="K7" s="8"/>
      <c r="L7" s="14" t="s">
        <v>12</v>
      </c>
      <c r="M7" s="6"/>
    </row>
    <row r="8" spans="1:13" ht="12.75">
      <c r="A8" s="16">
        <v>2008</v>
      </c>
      <c r="B8" s="16"/>
      <c r="C8" s="4"/>
      <c r="D8" s="4"/>
      <c r="E8" s="4"/>
      <c r="F8" s="17"/>
      <c r="G8" s="4"/>
      <c r="H8" s="18"/>
      <c r="I8" s="17"/>
      <c r="J8" s="5"/>
      <c r="K8" s="17"/>
      <c r="L8" s="19"/>
      <c r="M8" s="6"/>
    </row>
    <row r="9" spans="1:13" ht="12.75">
      <c r="A9" s="3" t="s">
        <v>13</v>
      </c>
      <c r="B9" s="4"/>
      <c r="C9" s="4"/>
      <c r="D9" s="4"/>
      <c r="E9" s="4"/>
      <c r="F9" s="17"/>
      <c r="G9" s="4"/>
      <c r="H9" s="19"/>
      <c r="I9" s="17"/>
      <c r="J9" s="5"/>
      <c r="K9" s="17"/>
      <c r="L9" s="17"/>
      <c r="M9" s="6"/>
    </row>
    <row r="10" spans="1:13" ht="12.75">
      <c r="A10" s="20" t="s">
        <v>14</v>
      </c>
      <c r="B10" s="4"/>
      <c r="C10" s="4"/>
      <c r="D10" s="21">
        <v>175000</v>
      </c>
      <c r="E10" s="4"/>
      <c r="F10" s="22">
        <v>250000</v>
      </c>
      <c r="G10" s="21"/>
      <c r="H10" s="23">
        <v>115000</v>
      </c>
      <c r="I10" s="22"/>
      <c r="J10" s="24">
        <v>15000</v>
      </c>
      <c r="K10" s="17"/>
      <c r="L10" s="17">
        <f>SUM(D10:J10)</f>
        <v>555000</v>
      </c>
      <c r="M10" s="6"/>
    </row>
    <row r="11" spans="1:13" ht="12.75">
      <c r="A11" s="25" t="s">
        <v>15</v>
      </c>
      <c r="B11" s="25"/>
      <c r="C11" s="25"/>
      <c r="D11" s="25">
        <v>125000</v>
      </c>
      <c r="E11" s="25"/>
      <c r="F11" s="19" t="s">
        <v>16</v>
      </c>
      <c r="G11" s="26"/>
      <c r="H11" s="17">
        <v>200000</v>
      </c>
      <c r="I11" s="17"/>
      <c r="J11" s="24">
        <v>15000</v>
      </c>
      <c r="K11" s="17"/>
      <c r="L11" s="17">
        <f>SUM(D11:J11)</f>
        <v>340000</v>
      </c>
      <c r="M11" s="25"/>
    </row>
    <row r="12" spans="1:13" ht="12.75">
      <c r="A12" s="27" t="s">
        <v>17</v>
      </c>
      <c r="B12" s="25"/>
      <c r="C12" s="25"/>
      <c r="D12" s="28">
        <f>SUM(D10:D11)</f>
        <v>300000</v>
      </c>
      <c r="E12" s="25"/>
      <c r="F12" s="28">
        <f>SUM(F10:F11)</f>
        <v>250000</v>
      </c>
      <c r="G12" s="25"/>
      <c r="H12" s="28">
        <f>SUM(H10:H11)</f>
        <v>315000</v>
      </c>
      <c r="I12" s="29"/>
      <c r="J12" s="30">
        <f>SUM(J10:J11)</f>
        <v>30000</v>
      </c>
      <c r="K12" s="29"/>
      <c r="L12" s="28">
        <f>SUM(L10:L11)</f>
        <v>895000</v>
      </c>
      <c r="M12" s="25"/>
    </row>
    <row r="13" spans="1:13" ht="12.75">
      <c r="A13" s="31"/>
      <c r="B13" s="25"/>
      <c r="C13" s="25"/>
      <c r="D13" s="25"/>
      <c r="E13" s="25"/>
      <c r="F13" s="29"/>
      <c r="G13" s="25"/>
      <c r="H13" s="29"/>
      <c r="I13" s="29"/>
      <c r="J13" s="5"/>
      <c r="K13" s="29"/>
      <c r="L13" s="17"/>
      <c r="M13" s="25"/>
    </row>
    <row r="14" spans="1:13" ht="12.75">
      <c r="A14" s="32" t="s">
        <v>18</v>
      </c>
      <c r="B14" s="25"/>
      <c r="C14" s="25"/>
      <c r="D14" s="25"/>
      <c r="E14" s="25"/>
      <c r="F14" s="29"/>
      <c r="G14" s="25"/>
      <c r="H14" s="29"/>
      <c r="I14" s="29"/>
      <c r="J14" s="5"/>
      <c r="K14" s="29"/>
      <c r="L14" s="29"/>
      <c r="M14" s="25"/>
    </row>
    <row r="15" spans="1:13" ht="12.75">
      <c r="A15" s="32" t="s">
        <v>19</v>
      </c>
      <c r="B15" s="25"/>
      <c r="C15" s="25"/>
      <c r="D15" s="25"/>
      <c r="E15" s="25"/>
      <c r="F15" s="29"/>
      <c r="G15" s="25"/>
      <c r="H15" s="29"/>
      <c r="I15" s="29"/>
      <c r="J15" s="5"/>
      <c r="K15" s="29"/>
      <c r="L15" s="29"/>
      <c r="M15" s="25"/>
    </row>
    <row r="16" spans="1:13" ht="12.75">
      <c r="A16" s="20" t="s">
        <v>14</v>
      </c>
      <c r="B16" s="4"/>
      <c r="C16" s="4"/>
      <c r="D16" s="21">
        <v>105000</v>
      </c>
      <c r="E16" s="4"/>
      <c r="F16" s="22">
        <v>90000</v>
      </c>
      <c r="G16" s="21"/>
      <c r="H16" s="23">
        <v>70000</v>
      </c>
      <c r="I16" s="22"/>
      <c r="J16" s="24">
        <v>5000</v>
      </c>
      <c r="K16" s="17"/>
      <c r="L16" s="17">
        <f>SUM(D16:J16)</f>
        <v>270000</v>
      </c>
      <c r="M16" s="6"/>
    </row>
    <row r="17" spans="1:13" ht="12.75">
      <c r="A17" s="25" t="s">
        <v>20</v>
      </c>
      <c r="B17" s="25"/>
      <c r="C17" s="25"/>
      <c r="D17" s="25">
        <v>35000</v>
      </c>
      <c r="E17" s="25"/>
      <c r="F17" s="29">
        <v>50000</v>
      </c>
      <c r="G17" s="25"/>
      <c r="H17" s="29">
        <v>30000</v>
      </c>
      <c r="I17" s="29"/>
      <c r="J17" s="5">
        <v>10000</v>
      </c>
      <c r="K17" s="29"/>
      <c r="L17" s="17">
        <f>SUM(D17:J17)</f>
        <v>125000</v>
      </c>
      <c r="M17" s="25"/>
    </row>
    <row r="18" spans="1:13" ht="12.75">
      <c r="A18" s="27" t="s">
        <v>17</v>
      </c>
      <c r="B18" s="25"/>
      <c r="C18" s="25"/>
      <c r="D18" s="33">
        <f>SUM(D16:D17)</f>
        <v>140000</v>
      </c>
      <c r="E18" s="25"/>
      <c r="F18" s="33">
        <f>SUM(F16:F17)</f>
        <v>140000</v>
      </c>
      <c r="G18" s="29"/>
      <c r="H18" s="33">
        <f>SUM(H16:H17)</f>
        <v>100000</v>
      </c>
      <c r="I18" s="29"/>
      <c r="J18" s="30">
        <f>SUM(J16:J17)</f>
        <v>15000</v>
      </c>
      <c r="K18" s="29"/>
      <c r="L18" s="33">
        <f>SUM(L16:L17)</f>
        <v>395000</v>
      </c>
      <c r="M18" s="29"/>
    </row>
    <row r="19" spans="1:13" ht="12.75">
      <c r="A19" s="27"/>
      <c r="B19" s="25"/>
      <c r="C19" s="25"/>
      <c r="D19" s="29"/>
      <c r="E19" s="25"/>
      <c r="F19" s="29"/>
      <c r="G19" s="29"/>
      <c r="H19" s="29"/>
      <c r="I19" s="29"/>
      <c r="J19" s="9"/>
      <c r="K19" s="29"/>
      <c r="L19" s="29"/>
      <c r="M19" s="29"/>
    </row>
    <row r="20" spans="1:13" ht="12.75">
      <c r="A20" s="32" t="s">
        <v>21</v>
      </c>
      <c r="B20" s="25"/>
      <c r="C20" s="25"/>
      <c r="D20" s="25"/>
      <c r="E20" s="25"/>
      <c r="F20" s="29"/>
      <c r="G20" s="29"/>
      <c r="H20" s="29"/>
      <c r="I20" s="29"/>
      <c r="J20" s="5"/>
      <c r="K20" s="29"/>
      <c r="L20" s="29"/>
      <c r="M20" s="29"/>
    </row>
    <row r="21" spans="1:13" ht="13.5" thickBot="1">
      <c r="A21" s="32" t="s">
        <v>22</v>
      </c>
      <c r="B21" s="25"/>
      <c r="C21" s="25"/>
      <c r="D21" s="34">
        <f>D12-D18</f>
        <v>160000</v>
      </c>
      <c r="E21" s="25"/>
      <c r="F21" s="34">
        <f>F12-F18</f>
        <v>110000</v>
      </c>
      <c r="G21" s="25"/>
      <c r="H21" s="34">
        <f>H12-H18</f>
        <v>215000</v>
      </c>
      <c r="I21" s="29"/>
      <c r="J21" s="34">
        <f>J12-J18</f>
        <v>15000</v>
      </c>
      <c r="K21" s="29"/>
      <c r="L21" s="34">
        <f>L12-L18</f>
        <v>500000</v>
      </c>
      <c r="M21" s="29"/>
    </row>
    <row r="22" spans="1:13" ht="13.5" thickTop="1">
      <c r="A22" s="32"/>
      <c r="B22" s="25"/>
      <c r="C22" s="25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32" t="s">
        <v>21</v>
      </c>
      <c r="B23" s="25"/>
      <c r="C23" s="25"/>
      <c r="D23" s="29"/>
      <c r="E23" s="29"/>
      <c r="F23" s="29"/>
      <c r="G23" s="29"/>
      <c r="H23" s="29"/>
      <c r="I23" s="29"/>
      <c r="J23" s="9"/>
      <c r="K23" s="29"/>
      <c r="L23" s="29"/>
      <c r="M23" s="29"/>
    </row>
    <row r="24" spans="1:13" ht="13.5" thickBot="1">
      <c r="A24" s="32" t="s">
        <v>23</v>
      </c>
      <c r="B24" s="25"/>
      <c r="C24" s="25"/>
      <c r="D24" s="34">
        <f>D10-D16</f>
        <v>70000</v>
      </c>
      <c r="E24" s="25"/>
      <c r="F24" s="34">
        <f>F10-F16</f>
        <v>160000</v>
      </c>
      <c r="G24" s="25"/>
      <c r="H24" s="34">
        <f>H10-H16</f>
        <v>45000</v>
      </c>
      <c r="I24" s="29"/>
      <c r="J24" s="34">
        <f>J10-J16</f>
        <v>10000</v>
      </c>
      <c r="K24" s="29"/>
      <c r="L24" s="34">
        <f>L10-L16</f>
        <v>285000</v>
      </c>
      <c r="M24" s="29"/>
    </row>
    <row r="25" ht="13.5" thickTop="1">
      <c r="J25" s="5"/>
    </row>
    <row r="26" spans="1:13" ht="12.75">
      <c r="A26" s="35" t="s">
        <v>24</v>
      </c>
      <c r="B26" s="25"/>
      <c r="C26" s="25"/>
      <c r="D26" s="25"/>
      <c r="E26" s="25"/>
      <c r="F26" s="29"/>
      <c r="G26" s="25"/>
      <c r="H26" s="29"/>
      <c r="I26" s="29"/>
      <c r="J26" s="5"/>
      <c r="K26" s="29"/>
      <c r="L26" s="29"/>
      <c r="M26" s="29"/>
    </row>
    <row r="27" spans="1:13" ht="12.75">
      <c r="A27" s="16">
        <v>2008</v>
      </c>
      <c r="B27" s="16"/>
      <c r="C27" s="4"/>
      <c r="D27" s="4"/>
      <c r="E27" s="4"/>
      <c r="F27" s="17"/>
      <c r="G27" s="4"/>
      <c r="H27" s="19"/>
      <c r="I27" s="17"/>
      <c r="J27" s="5"/>
      <c r="K27" s="17"/>
      <c r="L27" s="17"/>
      <c r="M27" s="6"/>
    </row>
    <row r="28" spans="1:13" ht="12.75">
      <c r="A28" s="3" t="s">
        <v>13</v>
      </c>
      <c r="B28" s="4"/>
      <c r="C28" s="4"/>
      <c r="D28" s="4"/>
      <c r="E28" s="4"/>
      <c r="F28" s="17"/>
      <c r="G28" s="4"/>
      <c r="H28" s="19"/>
      <c r="I28" s="17"/>
      <c r="J28" s="5"/>
      <c r="K28" s="17"/>
      <c r="L28" s="17"/>
      <c r="M28" s="6"/>
    </row>
    <row r="29" spans="1:13" ht="12.75">
      <c r="A29" s="3"/>
      <c r="B29" s="4"/>
      <c r="C29" s="4"/>
      <c r="D29" s="4"/>
      <c r="E29" s="4"/>
      <c r="F29" s="17"/>
      <c r="G29" s="4"/>
      <c r="H29" s="19"/>
      <c r="I29" s="17"/>
      <c r="J29" s="5"/>
      <c r="K29" s="17"/>
      <c r="L29" s="17"/>
      <c r="M29" s="6"/>
    </row>
    <row r="30" spans="1:13" ht="12.75">
      <c r="A30" s="20" t="s">
        <v>14</v>
      </c>
      <c r="B30" s="4"/>
      <c r="C30" s="4"/>
      <c r="D30" s="21">
        <v>175000</v>
      </c>
      <c r="E30" s="4"/>
      <c r="F30" s="22">
        <v>250000</v>
      </c>
      <c r="G30" s="21"/>
      <c r="H30" s="23">
        <v>115000</v>
      </c>
      <c r="I30" s="22"/>
      <c r="J30" s="24">
        <v>15000</v>
      </c>
      <c r="K30" s="17"/>
      <c r="L30" s="17">
        <f>SUM(D30:J30)</f>
        <v>555000</v>
      </c>
      <c r="M30" s="6"/>
    </row>
    <row r="31" spans="1:13" ht="12.75">
      <c r="A31" s="25" t="s">
        <v>15</v>
      </c>
      <c r="B31" s="25"/>
      <c r="C31" s="25"/>
      <c r="D31" s="25">
        <v>128000</v>
      </c>
      <c r="E31" s="25"/>
      <c r="F31" s="19" t="s">
        <v>16</v>
      </c>
      <c r="G31" s="26"/>
      <c r="H31" s="17">
        <v>200000</v>
      </c>
      <c r="I31" s="19"/>
      <c r="J31" s="17">
        <v>15000</v>
      </c>
      <c r="K31" s="17"/>
      <c r="L31" s="17">
        <f>SUM(D31:J31)</f>
        <v>343000</v>
      </c>
      <c r="M31" s="25"/>
    </row>
    <row r="32" spans="1:13" ht="12.75">
      <c r="A32" s="27" t="s">
        <v>17</v>
      </c>
      <c r="B32" s="25"/>
      <c r="C32" s="25"/>
      <c r="D32" s="28">
        <f>SUM(D30:D31)</f>
        <v>303000</v>
      </c>
      <c r="E32" s="25"/>
      <c r="F32" s="28">
        <f aca="true" t="shared" si="0" ref="F32:L32">SUM(F30:F31)</f>
        <v>250000</v>
      </c>
      <c r="G32" s="17"/>
      <c r="H32" s="28">
        <f t="shared" si="0"/>
        <v>315000</v>
      </c>
      <c r="I32" s="17"/>
      <c r="J32" s="28">
        <f t="shared" si="0"/>
        <v>30000</v>
      </c>
      <c r="K32" s="17"/>
      <c r="L32" s="28">
        <f t="shared" si="0"/>
        <v>898000</v>
      </c>
      <c r="M32" s="25"/>
    </row>
    <row r="33" spans="1:13" ht="12.75">
      <c r="A33" s="31"/>
      <c r="B33" s="25"/>
      <c r="C33" s="25"/>
      <c r="D33" s="25"/>
      <c r="E33" s="25"/>
      <c r="F33" s="29"/>
      <c r="G33" s="29"/>
      <c r="H33" s="29"/>
      <c r="I33" s="29"/>
      <c r="J33" s="36"/>
      <c r="K33" s="29"/>
      <c r="L33" s="17"/>
      <c r="M33" s="25"/>
    </row>
    <row r="34" spans="1:13" ht="12.75">
      <c r="A34" s="32" t="s">
        <v>18</v>
      </c>
      <c r="B34" s="25"/>
      <c r="C34" s="25"/>
      <c r="D34" s="25"/>
      <c r="E34" s="25"/>
      <c r="F34" s="29"/>
      <c r="G34" s="29"/>
      <c r="H34" s="29"/>
      <c r="I34" s="29"/>
      <c r="J34" s="36"/>
      <c r="K34" s="29"/>
      <c r="L34" s="29"/>
      <c r="M34" s="25"/>
    </row>
    <row r="35" spans="1:13" ht="12.75">
      <c r="A35" s="32" t="s">
        <v>19</v>
      </c>
      <c r="B35" s="25"/>
      <c r="C35" s="25"/>
      <c r="D35" s="25"/>
      <c r="E35" s="25"/>
      <c r="F35" s="29"/>
      <c r="G35" s="29"/>
      <c r="H35" s="29"/>
      <c r="I35" s="29"/>
      <c r="J35" s="36"/>
      <c r="K35" s="29"/>
      <c r="L35" s="29"/>
      <c r="M35" s="25"/>
    </row>
    <row r="36" spans="1:13" ht="12.75">
      <c r="A36" s="20" t="s">
        <v>14</v>
      </c>
      <c r="B36" s="4"/>
      <c r="C36" s="4"/>
      <c r="D36" s="21">
        <v>105000</v>
      </c>
      <c r="E36" s="4"/>
      <c r="F36" s="22">
        <v>90000</v>
      </c>
      <c r="G36" s="21"/>
      <c r="H36" s="23">
        <v>70000</v>
      </c>
      <c r="I36" s="22"/>
      <c r="J36" s="24">
        <v>5000</v>
      </c>
      <c r="K36" s="17"/>
      <c r="L36" s="17">
        <f>SUM(D36:J36)</f>
        <v>270000</v>
      </c>
      <c r="M36" s="6"/>
    </row>
    <row r="37" spans="1:13" ht="12.75">
      <c r="A37" s="25" t="s">
        <v>20</v>
      </c>
      <c r="B37" s="25"/>
      <c r="C37" s="25"/>
      <c r="D37" s="25">
        <v>36000</v>
      </c>
      <c r="E37" s="25"/>
      <c r="F37" s="29">
        <v>50000</v>
      </c>
      <c r="G37" s="29"/>
      <c r="H37" s="29">
        <v>30000</v>
      </c>
      <c r="I37" s="29"/>
      <c r="J37" s="24">
        <v>10000</v>
      </c>
      <c r="K37" s="29"/>
      <c r="L37" s="17">
        <f>SUM(D37:J37)</f>
        <v>126000</v>
      </c>
      <c r="M37" s="25"/>
    </row>
    <row r="38" spans="1:13" ht="12.75">
      <c r="A38" s="27" t="s">
        <v>17</v>
      </c>
      <c r="B38" s="25"/>
      <c r="C38" s="25"/>
      <c r="D38" s="33">
        <f>SUM(D36:D37)</f>
        <v>141000</v>
      </c>
      <c r="E38" s="25"/>
      <c r="F38" s="33">
        <f aca="true" t="shared" si="1" ref="F38:L38">SUM(F36:F37)</f>
        <v>140000</v>
      </c>
      <c r="G38" s="29"/>
      <c r="H38" s="33">
        <f t="shared" si="1"/>
        <v>100000</v>
      </c>
      <c r="I38" s="29"/>
      <c r="J38" s="33">
        <f t="shared" si="1"/>
        <v>15000</v>
      </c>
      <c r="K38" s="29"/>
      <c r="L38" s="33">
        <f t="shared" si="1"/>
        <v>396000</v>
      </c>
      <c r="M38" s="25"/>
    </row>
    <row r="39" spans="1:13" ht="12.75">
      <c r="A39" s="27"/>
      <c r="B39" s="25"/>
      <c r="C39" s="25"/>
      <c r="D39" s="29"/>
      <c r="E39" s="25"/>
      <c r="F39" s="29"/>
      <c r="G39" s="29"/>
      <c r="H39" s="29"/>
      <c r="I39" s="29"/>
      <c r="J39" s="29"/>
      <c r="K39" s="29"/>
      <c r="L39" s="29"/>
      <c r="M39" s="25"/>
    </row>
    <row r="40" spans="1:13" ht="12.75">
      <c r="A40" s="32" t="s">
        <v>21</v>
      </c>
      <c r="B40" s="25"/>
      <c r="C40" s="25"/>
      <c r="D40" s="25"/>
      <c r="E40" s="25"/>
      <c r="F40" s="29"/>
      <c r="G40" s="29"/>
      <c r="H40" s="29"/>
      <c r="I40" s="29"/>
      <c r="J40" s="36"/>
      <c r="K40" s="29"/>
      <c r="L40" s="29"/>
      <c r="M40" s="25"/>
    </row>
    <row r="41" spans="1:13" ht="13.5" thickBot="1">
      <c r="A41" s="32" t="s">
        <v>22</v>
      </c>
      <c r="B41" s="25"/>
      <c r="C41" s="25"/>
      <c r="D41" s="34">
        <f>SUM(D32-D38)</f>
        <v>162000</v>
      </c>
      <c r="E41" s="25"/>
      <c r="F41" s="34">
        <f>SUM(F32-F38)</f>
        <v>110000</v>
      </c>
      <c r="G41" s="29"/>
      <c r="H41" s="34">
        <f>SUM(H32-H38)</f>
        <v>215000</v>
      </c>
      <c r="I41" s="29"/>
      <c r="J41" s="37">
        <f>+J32-J38</f>
        <v>15000</v>
      </c>
      <c r="K41" s="29"/>
      <c r="L41" s="37">
        <f>+L32-L38</f>
        <v>502000</v>
      </c>
      <c r="M41" s="25"/>
    </row>
    <row r="42" spans="1:13" ht="13.5" thickTop="1">
      <c r="A42" s="32"/>
      <c r="B42" s="25"/>
      <c r="C42" s="25"/>
      <c r="D42" s="29"/>
      <c r="E42" s="25"/>
      <c r="F42" s="29"/>
      <c r="G42" s="29"/>
      <c r="H42" s="29"/>
      <c r="I42" s="29"/>
      <c r="J42" s="38"/>
      <c r="K42" s="29"/>
      <c r="L42" s="38"/>
      <c r="M42" s="25"/>
    </row>
    <row r="43" spans="1:13" ht="12.75">
      <c r="A43" s="32" t="s">
        <v>21</v>
      </c>
      <c r="B43" s="25"/>
      <c r="C43" s="25"/>
      <c r="D43" s="25"/>
      <c r="E43" s="25"/>
      <c r="F43" s="25"/>
      <c r="G43" s="25"/>
      <c r="H43" s="29"/>
      <c r="I43" s="29"/>
      <c r="J43" s="9"/>
      <c r="K43" s="29"/>
      <c r="L43" s="29"/>
      <c r="M43" s="25"/>
    </row>
    <row r="44" spans="1:13" ht="13.5" thickBot="1">
      <c r="A44" s="32" t="s">
        <v>23</v>
      </c>
      <c r="B44" s="25"/>
      <c r="C44" s="25"/>
      <c r="D44" s="34">
        <f>D30-D36</f>
        <v>70000</v>
      </c>
      <c r="E44" s="25"/>
      <c r="F44" s="34">
        <f>F30-F36</f>
        <v>160000</v>
      </c>
      <c r="G44" s="29"/>
      <c r="H44" s="34">
        <f>H30-H36</f>
        <v>45000</v>
      </c>
      <c r="I44" s="29"/>
      <c r="J44" s="34">
        <f>J30-J36</f>
        <v>10000</v>
      </c>
      <c r="K44" s="29"/>
      <c r="L44" s="34">
        <f>L30-L36</f>
        <v>285000</v>
      </c>
      <c r="M44" s="25"/>
    </row>
    <row r="45" spans="1:13" ht="13.5" thickTop="1">
      <c r="A45" s="32"/>
      <c r="B45" s="25"/>
      <c r="C45" s="25"/>
      <c r="D45" s="29"/>
      <c r="E45" s="25"/>
      <c r="F45" s="29"/>
      <c r="G45" s="29"/>
      <c r="H45" s="29"/>
      <c r="I45" s="29"/>
      <c r="J45" s="29"/>
      <c r="K45" s="29"/>
      <c r="L45" s="29"/>
      <c r="M45" s="25"/>
    </row>
    <row r="46" spans="1:13" ht="12.75">
      <c r="A46" s="39" t="s">
        <v>25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2.75">
      <c r="A48" s="3"/>
      <c r="B48" s="4"/>
      <c r="C48" s="4"/>
      <c r="D48" s="4"/>
      <c r="E48" s="4"/>
      <c r="F48" s="4"/>
      <c r="G48" s="4"/>
      <c r="H48" s="4"/>
      <c r="I48" s="4"/>
      <c r="J48" s="5"/>
      <c r="K48" s="4"/>
      <c r="L48" s="4"/>
      <c r="M48" s="4"/>
    </row>
    <row r="49" spans="1:13" ht="12.75">
      <c r="A49" s="39" t="s">
        <v>26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0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0"/>
    </row>
    <row r="51" spans="1:13" ht="12.75">
      <c r="A51" s="42"/>
      <c r="B51" s="4"/>
      <c r="C51" s="4"/>
      <c r="D51" s="4"/>
      <c r="E51" s="4"/>
      <c r="F51" s="4"/>
      <c r="G51" s="4"/>
      <c r="H51" s="4"/>
      <c r="I51" s="4"/>
      <c r="J51" s="4"/>
      <c r="K51" s="4"/>
      <c r="L51" s="14"/>
      <c r="M51" s="4"/>
    </row>
    <row r="52" spans="1:13" ht="12.75">
      <c r="A52" s="39" t="s">
        <v>27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0"/>
      <c r="M52" s="40"/>
    </row>
    <row r="53" spans="1:13" ht="36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0"/>
      <c r="M53" s="40"/>
    </row>
    <row r="54" spans="1:13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</sheetData>
  <sheetProtection/>
  <mergeCells count="4">
    <mergeCell ref="A46:M47"/>
    <mergeCell ref="A49:M50"/>
    <mergeCell ref="A52:M53"/>
    <mergeCell ref="A54:M58"/>
  </mergeCells>
  <hyperlinks>
    <hyperlink ref="A1" r:id="rId1" display="www.accountingcrashcourse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</dc:creator>
  <cp:keywords/>
  <dc:description/>
  <cp:lastModifiedBy>LIM</cp:lastModifiedBy>
  <dcterms:created xsi:type="dcterms:W3CDTF">2009-10-20T12:42:08Z</dcterms:created>
  <dcterms:modified xsi:type="dcterms:W3CDTF">2009-10-20T12:45:29Z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